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4_2024\"/>
    </mc:Choice>
  </mc:AlternateContent>
  <bookViews>
    <workbookView xWindow="0" yWindow="0" windowWidth="28800" windowHeight="11835"/>
  </bookViews>
  <sheets>
    <sheet name="Январь-апрель 2024" sheetId="1" r:id="rId1"/>
  </sheets>
  <definedNames>
    <definedName name="_Toc535915058" localSheetId="0">'Январь-апрель 2024'!$A$1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4" i="1"/>
  <c r="G13" i="1"/>
  <c r="G8" i="1"/>
  <c r="G7" i="1"/>
  <c r="D14" i="1"/>
  <c r="D13" i="1"/>
  <c r="C11" i="1"/>
  <c r="B11" i="1"/>
  <c r="D8" i="1"/>
  <c r="D10" i="1"/>
  <c r="D7" i="1"/>
  <c r="G11" i="1" l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<sst xmlns="http://schemas.openxmlformats.org/spreadsheetml/2006/main" count="24" uniqueCount="21">
  <si>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</si>
  <si>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</si>
  <si>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</si>
  <si>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</si>
  <si>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</si>
  <si>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</si>
  <si>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</si>
  <si>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</si>
  <si>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</si>
  <si>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</si>
  <si>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</si>
  <si>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</si>
  <si>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</si>
  <si>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</si>
  <si>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</si>
  <si>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</si>
  <si>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</si>
  <si>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Зарегистрировано:</t>
  </si>
  <si>
    <t>январь-апрель</t>
  </si>
  <si>
    <r>
      <t xml:space="preserve">6.9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</si>
  <si>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3.7 </t>
    </r>
    <r>
      <rPr>
        <vertAlign val="superscript"/>
        <sz val="9"/>
        <color rgb="FF282A2E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</si>
</sst>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A15" sqref="A15:G15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4900</v>
      </c>
      <c r="C7" s="4">
        <v>4967</v>
      </c>
      <c r="D7" s="4">
        <f>B7-C7</f>
        <v>-67</v>
      </c>
      <c r="E7" s="7">
        <v>7.8</v>
      </c>
      <c r="F7" s="7">
        <v>7.9</v>
      </c>
      <c r="G7" s="7">
        <f>ROUND(E7/F7*100,1)</f>
        <v>98.7</v>
      </c>
      <c r="K7" s="1"/>
      <c r="L7" s="1"/>
      <c r="M7" s="1"/>
    </row>
    <row r="8" spans="1:13" ht="16.5" customHeight="1" x14ac:dyDescent="0.25">
      <c r="A8" s="3" t="s">
        <v>7</v>
      </c>
      <c r="B8" s="2">
        <v>9400</v>
      </c>
      <c r="C8" s="2">
        <v>8823</v>
      </c>
      <c r="D8" s="4">
        <f t="shared" ref="D8:D10" si="0">B8-C8</f>
        <v>577</v>
      </c>
      <c r="E8" s="6">
        <v>14.9</v>
      </c>
      <c r="F8" s="6">
        <v>14</v>
      </c>
      <c r="G8" s="7">
        <f>ROUND(E8/F8*100,1)</f>
        <v>106.4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11</v>
      </c>
      <c r="B10" s="2">
        <v>36</v>
      </c>
      <c r="C10" s="2">
        <v>20</v>
      </c>
      <c r="D10" s="4">
        <f t="shared" si="0"/>
        <v>16</v>
      </c>
      <c r="E10" s="2" t="s">
        <v>19</v>
      </c>
      <c r="F10" s="2" t="s">
        <v>20</v>
      </c>
      <c r="G10" s="2">
        <v>186.5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-4500</v>
      </c>
      <c r="C11" s="2">
        <f>C7-C8</f>
        <v>-3856</v>
      </c>
      <c r="D11" s="2"/>
      <c r="E11" s="6">
        <f>E7-E8</f>
        <v>-7.1000000000000005</v>
      </c>
      <c r="F11" s="6">
        <f>F7-F8</f>
        <v>-6.1</v>
      </c>
      <c r="G11" s="7">
        <f>ROUND(E11/F11*100,1)</f>
        <v>116.4</v>
      </c>
      <c r="K11" s="1"/>
      <c r="L11" s="1"/>
      <c r="M11" s="1"/>
    </row>
    <row r="12" spans="1:13" ht="16.5" customHeight="1" x14ac:dyDescent="0.25">
      <c r="A12" s="8" t="s">
        <v>17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8</v>
      </c>
      <c r="B13" s="2">
        <v>2704</v>
      </c>
      <c r="C13" s="2">
        <v>2932</v>
      </c>
      <c r="D13" s="4">
        <f t="shared" ref="D13:D14" si="1">B13-C13</f>
        <v>-228</v>
      </c>
      <c r="E13" s="6">
        <v>4.3</v>
      </c>
      <c r="F13" s="6">
        <v>4.7</v>
      </c>
      <c r="G13" s="7">
        <f t="shared" ref="G13:G14" si="2">ROUND(E13/F13*100,1)</f>
        <v>91.5</v>
      </c>
    </row>
    <row r="14" spans="1:13" ht="16.5" customHeight="1" x14ac:dyDescent="0.25">
      <c r="A14" s="3" t="s">
        <v>9</v>
      </c>
      <c r="B14" s="2">
        <v>2411</v>
      </c>
      <c r="C14" s="2">
        <v>2372</v>
      </c>
      <c r="D14" s="4">
        <f t="shared" si="1"/>
        <v>39</v>
      </c>
      <c r="E14" s="6">
        <v>3.8</v>
      </c>
      <c r="F14" s="6">
        <v>3.8</v>
      </c>
      <c r="G14" s="7">
        <f t="shared" si="2"/>
        <v>100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Январь-апрель 2024</vt:lpstr>
      <vt:lpstr>'Январь-апрель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2024-10-21T11:38:36Z</dcterms:modified>
</cp:coreProperties>
</file>